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 Stallion\AppData\Local\Temp\Releases\Snapshot\1\Assembly Default\"/>
    </mc:Choice>
  </mc:AlternateContent>
  <xr:revisionPtr revIDLastSave="0" documentId="8_{72F5488E-5126-4123-ACDE-47AD6D30DF6E}" xr6:coauthVersionLast="47" xr6:coauthVersionMax="47" xr10:uidLastSave="{00000000-0000-0000-0000-000000000000}"/>
  <bookViews>
    <workbookView xWindow="390" yWindow="390" windowWidth="21600" windowHeight="11385" xr2:uid="{514616B8-CDE9-4CA6-9A3E-0A6C85FB5846}"/>
  </bookViews>
  <sheets>
    <sheet name="BOM" sheetId="1" r:id="rId1"/>
  </sheets>
  <definedNames>
    <definedName name="_xlnm.Print_Area" localSheetId="0">BOM!$A:$J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I30" i="1"/>
</calcChain>
</file>

<file path=xl/sharedStrings.xml><?xml version="1.0" encoding="utf-8"?>
<sst xmlns="http://schemas.openxmlformats.org/spreadsheetml/2006/main" count="138" uniqueCount="92">
  <si>
    <t>Bill of Materials</t>
  </si>
  <si>
    <t>USE OF THIS DESIGN IS
GOVERNED BY A BSD-STYLE
LICENSE THAT CAN BE
FOUND IN THE LICENSE FILE</t>
  </si>
  <si>
    <t>PiDP-11 I/O Expander</t>
  </si>
  <si>
    <t>A</t>
  </si>
  <si>
    <t>https://github.com/sstallion/PCB-PiDP11IOExpander</t>
  </si>
  <si>
    <t>Quantity</t>
  </si>
  <si>
    <t>Description</t>
  </si>
  <si>
    <t>LABEL SHIPPING 6X4IN MOQ200</t>
  </si>
  <si>
    <t>BAG STATIC METAL-IN 2X4"</t>
  </si>
  <si>
    <t>CAP CER 0.1UF 25V X7R 0402</t>
  </si>
  <si>
    <t>CAP CER 33PF 25V C0G/NP0 0402</t>
  </si>
  <si>
    <t>DIODE SCHOTTKY 20V 1A SOD323</t>
  </si>
  <si>
    <t>LABEL ESD/STATIC 2X2 500PC</t>
  </si>
  <si>
    <t>RES SMD 1.8K OHM 1% 1/10W 0402</t>
  </si>
  <si>
    <t>RES SMD 2.2K OHM 1% 1/10W 0402</t>
  </si>
  <si>
    <t>RES SMD 3.9K OHM 1% 1/10W 0402</t>
  </si>
  <si>
    <t>RES SMD 10K OHM 1% 1/10W 0402</t>
  </si>
  <si>
    <t>RES SMD 200K OHM 1% 1/10W 0402</t>
  </si>
  <si>
    <t>TAPE DBL COAT CLR 1/2"X 1" 25/PK</t>
  </si>
  <si>
    <t>CABLE ASSY 5V 12CM MOQ100</t>
  </si>
  <si>
    <t>CABLE ASSY I2C 18CM MOQ100</t>
  </si>
  <si>
    <t>PCB FR4 2-LAYER MATTE BLACK HASL MOQ5</t>
  </si>
  <si>
    <t>CONN HEADER R/A 4POS 2.54MM</t>
  </si>
  <si>
    <t>CONN HEADER VERT 2POS 2.54MM</t>
  </si>
  <si>
    <t>CONN HEADER VERT 4POS 2.54MM</t>
  </si>
  <si>
    <t>CONN HEADER VERT 16POS 2.54MM</t>
  </si>
  <si>
    <t>IC I/O EXPANDER I2C 16B 28SOIC</t>
  </si>
  <si>
    <t>IC TRNSLTR BIDIRECTIONAL 8SO</t>
  </si>
  <si>
    <t>BAG RECLOSEABLE 2MIL 2X3IN MOQ1000</t>
  </si>
  <si>
    <t>DESSICANT SILICA GEL 1/2G MOQ6000</t>
  </si>
  <si>
    <t>LABEL SERIAL NUMBER 1/2X3/4IN MOQ22400</t>
  </si>
  <si>
    <t>MAILER POLY BUBBLE 6X10IN BLACK MOQ250</t>
  </si>
  <si>
    <t>Manufacturer</t>
  </si>
  <si>
    <t>Brother</t>
  </si>
  <si>
    <t>Desco</t>
  </si>
  <si>
    <t>AVX</t>
  </si>
  <si>
    <t>ON Semiconductor</t>
  </si>
  <si>
    <t>Vishay Beyschlag</t>
  </si>
  <si>
    <t>3M</t>
  </si>
  <si>
    <t>DirtyPCBs</t>
  </si>
  <si>
    <t>Fusion PCB</t>
  </si>
  <si>
    <t>Amphenol ICC</t>
  </si>
  <si>
    <t>Microchip</t>
  </si>
  <si>
    <t>NXP</t>
  </si>
  <si>
    <t>ULINE</t>
  </si>
  <si>
    <t>Manufacturer Part Number</t>
  </si>
  <si>
    <t>DK-1241</t>
  </si>
  <si>
    <t>10024</t>
  </si>
  <si>
    <t>04023C104KAT2A</t>
  </si>
  <si>
    <t>04023A330JAT2A</t>
  </si>
  <si>
    <t>NSVR0320MW2T1G</t>
  </si>
  <si>
    <t>06722</t>
  </si>
  <si>
    <t>MCS04020C1801FE000</t>
  </si>
  <si>
    <t>MCS04020C2201FE000</t>
  </si>
  <si>
    <t>MCS04020C3901FE000</t>
  </si>
  <si>
    <t>MCS0402MC1002FE000</t>
  </si>
  <si>
    <t>MCS04020C2003FE000</t>
  </si>
  <si>
    <t>3M 4910 0.5" X 1"-25</t>
  </si>
  <si>
    <t>MTO</t>
  </si>
  <si>
    <t>10129379-904003BLF</t>
  </si>
  <si>
    <t>10129378-902001BLF</t>
  </si>
  <si>
    <t>10129378-904001BLF</t>
  </si>
  <si>
    <t>10129381-916001BLF</t>
  </si>
  <si>
    <t>MCP23016-I/SO</t>
  </si>
  <si>
    <t>PCA9306D</t>
  </si>
  <si>
    <t>S-1291</t>
  </si>
  <si>
    <t>S-8032</t>
  </si>
  <si>
    <t>S-16986</t>
  </si>
  <si>
    <t>S-22402</t>
  </si>
  <si>
    <t>Supplier</t>
  </si>
  <si>
    <t>Digi-Key</t>
  </si>
  <si>
    <t>Mouser</t>
  </si>
  <si>
    <t>Supplier Part Number</t>
  </si>
  <si>
    <t>SCP467-ND</t>
  </si>
  <si>
    <t>478-7868-1-ND</t>
  </si>
  <si>
    <t>478-12613-1-ND</t>
  </si>
  <si>
    <t>NSVR0320MW2T1GOSCT-ND</t>
  </si>
  <si>
    <t>16-1001-ND</t>
  </si>
  <si>
    <t>749-1558-1-ND</t>
  </si>
  <si>
    <t>749-1564-1-ND</t>
  </si>
  <si>
    <t>749-1578-1-ND</t>
  </si>
  <si>
    <t>MCS0402-10.0K-MFCT-ND</t>
  </si>
  <si>
    <t>749-1562-1-ND</t>
  </si>
  <si>
    <t>3M49100.5"X1"-25-ND</t>
  </si>
  <si>
    <t>649-1012937990403BLF</t>
  </si>
  <si>
    <t>649-1012937890201BLF</t>
  </si>
  <si>
    <t>649-1012937890401BLF</t>
  </si>
  <si>
    <t>649-1012938191601BLF</t>
  </si>
  <si>
    <t>579-MCP23016-I/SO</t>
  </si>
  <si>
    <t>771-PCA9306DP-T</t>
  </si>
  <si>
    <t>Supplier Unit Price</t>
  </si>
  <si>
    <t>Supplier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</si>
</sst>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b/>
      <sz val="24"/>
      <color theme="1"/>
      <name val="Roboto"/>
    </font>
    <font>
      <u/>
      <sz val="11"/>
      <color theme="10"/>
      <name val="Calibri"/>
      <family val="2"/>
      <scheme val="minor"/>
    </font>
    <font>
      <sz val="16"/>
      <color theme="1"/>
      <name val="Roboto"/>
    </font>
    <font>
      <sz val="10"/>
      <color theme="0"/>
      <name val="Roboto"/>
    </font>
    <font>
      <sz val="12"/>
      <color theme="1"/>
      <name val="Roboto"/>
    </font>
    <font>
      <u/>
      <sz val="10"/>
      <color theme="10"/>
      <name val="Roboto"/>
    </font>
    <font>
      <sz val="8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2" applyFont="1"/>
    <xf numFmtId="44" fontId="2" fillId="2" borderId="1" xfId="2" applyFont="1" applyFill="1" applyBorder="1"/>
    <xf numFmtId="44" fontId="2" fillId="0" borderId="1" xfId="2" applyFont="1" applyBorder="1"/>
    <xf numFmtId="0" fontId="2" fillId="0" borderId="0" xfId="0" applyFont="1" applyFill="1" applyBorder="1"/>
    <xf numFmtId="44" fontId="2" fillId="0" borderId="2" xfId="2" applyFont="1" applyFill="1" applyBorder="1"/>
    <xf numFmtId="164" fontId="6" fillId="3" borderId="1" xfId="1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4" fontId="6" fillId="3" borderId="1" xfId="2" applyFont="1" applyFill="1" applyBorder="1" applyAlignment="1">
      <alignment horizontal="center" wrapText="1"/>
    </xf>
    <xf numFmtId="164" fontId="2" fillId="0" borderId="0" xfId="1" applyNumberFormat="1" applyFont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6" fillId="3" borderId="3" xfId="0" applyFont="1" applyFill="1" applyBorder="1" applyAlignment="1">
      <alignment wrapText="1"/>
    </xf>
    <xf numFmtId="49" fontId="2" fillId="2" borderId="1" xfId="0" applyNumberFormat="1" applyFont="1" applyFill="1" applyBorder="1"/>
    <xf numFmtId="49" fontId="2" fillId="0" borderId="3" xfId="0" applyNumberFormat="1" applyFont="1" applyBorder="1" applyAlignment="1"/>
    <xf numFmtId="49" fontId="2" fillId="0" borderId="1" xfId="0" applyNumberFormat="1" applyFont="1" applyBorder="1"/>
    <xf numFmtId="0" fontId="2" fillId="0" borderId="0" xfId="1" applyNumberFormat="1" applyFont="1" applyAlignment="1">
      <alignment horizontal="center"/>
    </xf>
    <xf numFmtId="0" fontId="2" fillId="0" borderId="0" xfId="2" applyNumberFormat="1" applyFont="1" applyFill="1" applyBorder="1"/>
    <xf numFmtId="0" fontId="9" fillId="0" borderId="0" xfId="0" applyFont="1" applyBorder="1" applyAlignment="1">
      <alignment horizontal="center" wrapText="1"/>
    </xf>
    <xf numFmtId="0" fontId="8" fillId="0" borderId="4" xfId="3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5" fillId="0" borderId="0" xfId="1" quotePrefix="1" applyNumberFormat="1" applyFont="1" applyBorder="1" applyAlignment="1">
      <alignment vertical="center"/>
    </xf>
    <xf numFmtId="165" fontId="2" fillId="0" borderId="0" xfId="1" quotePrefix="1" applyNumberFormat="1" applyFont="1" applyBorder="1" applyAlignment="1"/>
    <xf numFmtId="0" fontId="8" fillId="0" borderId="4" xfId="3" quotePrefix="1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</xdr:colOff>
      <xdr:row>0</xdr:row>
      <xdr:rowOff>104775</xdr:rowOff>
    </xdr:from>
    <xdr:to>
      <xdr:col>8</xdr:col>
      <xdr:colOff>752475</xdr:colOff>
      <xdr:row>1</xdr:row>
      <xdr:rowOff>172700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EF592D-F0E0-4D77-92CF-ED12F95FE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4" y="104775"/>
          <a:ext cx="1485901" cy="458450"/>
        </a:xfrm>
        <a:prstGeom prst="rect">
          <a:avLst/>
        </a:prstGeom>
      </xdr:spPr>
    </xdr:pic>
    <xdr:clientData/>
  </xdr:twoCellAnchor>
  <xdr:twoCellAnchor editAs="oneCell">
    <xdr:from>
      <xdr:col>1</xdr:col>
      <xdr:colOff>79807</xdr:colOff>
      <xdr:row>0</xdr:row>
      <xdr:rowOff>66676</xdr:rowOff>
    </xdr:from>
    <xdr:to>
      <xdr:col>1</xdr:col>
      <xdr:colOff>781050</xdr:colOff>
      <xdr:row>2</xdr:row>
      <xdr:rowOff>142876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F40807-BF3D-4A88-B643-22193B01C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782" y="66676"/>
          <a:ext cx="70124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7A9A-8A6B-4EE7-B438-0BBBCD06190C}">
  <sheetPr>
    <pageSetUpPr fitToPage="1"/>
  </sheetPr>
  <dimension ref="A1:L30"/>
  <sheetViews>
    <sheetView showGridLines="0" showRowColHeaders="0" tabSelected="1" workbookViewId="0">
      <pane xSplit="9" ySplit="4" topLeftCell="J5" activePane="bottomRight" state="frozen"/>
      <selection pane="topRight" activeCell="J1" sqref="J1"/>
      <selection pane="bottomLeft" activeCell="A6" sqref="A6"/>
      <selection pane="bottomRight" activeCell="B5" sqref="B5"/>
    </sheetView>
  </sheetViews>
  <sheetFormatPr defaultColWidth="0" defaultRowHeight="12.75" zeroHeight="1" x14ac:dyDescent="0.2"/>
  <cols>
    <col min="1" max="1" width="2.7109375" style="2" customWidth="1"/>
    <col min="2" max="2" width="12.7109375" style="11" customWidth="1"/>
    <col min="3" max="3" width="48.7109375" style="2" customWidth="1"/>
    <col min="4" max="7" width="24.7109375" style="2" customWidth="1"/>
    <col min="8" max="9" width="12.7109375" style="3" customWidth="1"/>
    <col min="10" max="10" width="2.7109375" style="16" customWidth="1"/>
    <col min="11" max="12" width="0" style="16" hidden="1" customWidth="1"/>
    <col min="13" max="16384" width="9.140625" style="16" hidden="1"/>
  </cols>
  <sheetData>
    <row r="1" spans="1:10" ht="30.75" customHeight="1" x14ac:dyDescent="0.2">
      <c r="A1" s="18"/>
      <c r="B1" s="28"/>
      <c r="C1" s="14" t="s">
        <v>0</v>
      </c>
      <c r="D1" s="19"/>
      <c r="E1" s="19"/>
      <c r="F1" s="19"/>
      <c r="G1" s="26" t="s">
        <v>1</v>
      </c>
      <c r="H1" s="29"/>
      <c r="I1" s="29"/>
      <c r="J1" s="18"/>
    </row>
    <row r="2" spans="1:10" ht="20.25" x14ac:dyDescent="0.2">
      <c r="A2" s="18"/>
      <c r="B2" s="28"/>
      <c r="C2" s="30" t="s">
        <v>2</v>
      </c>
      <c r="D2" s="19"/>
      <c r="E2" s="19"/>
      <c r="F2" s="19"/>
      <c r="G2" s="26"/>
      <c r="H2" s="29"/>
      <c r="I2" s="29"/>
      <c r="J2" s="18"/>
    </row>
    <row r="3" spans="1:10" ht="15.75" x14ac:dyDescent="0.2">
      <c r="A3" s="18"/>
      <c r="B3" s="28"/>
      <c r="C3" s="15" t="str">
        <f>"Revision " &amp; D3</f>
        <v>Revision A</v>
      </c>
      <c r="D3" s="31" t="s">
        <v>3</v>
      </c>
      <c r="E3" s="19"/>
      <c r="F3" s="19"/>
      <c r="G3" s="32" t="s">
        <v>4</v>
      </c>
      <c r="H3" s="27"/>
      <c r="I3" s="27"/>
      <c r="J3" s="18"/>
    </row>
    <row r="4" spans="1:10" s="17" customFormat="1" ht="24.95" customHeight="1" x14ac:dyDescent="0.2">
      <c r="A4" s="1"/>
      <c r="B4" s="8" t="s">
        <v>5</v>
      </c>
      <c r="C4" s="9" t="s">
        <v>6</v>
      </c>
      <c r="D4" s="9" t="s">
        <v>32</v>
      </c>
      <c r="E4" s="9" t="s">
        <v>45</v>
      </c>
      <c r="F4" s="9" t="s">
        <v>69</v>
      </c>
      <c r="G4" s="20" t="s">
        <v>72</v>
      </c>
      <c r="H4" s="10" t="s">
        <v>90</v>
      </c>
      <c r="I4" s="10" t="s">
        <v>91</v>
      </c>
      <c r="J4" s="18"/>
    </row>
    <row r="5" spans="1:10" x14ac:dyDescent="0.2">
      <c r="A5" s="18"/>
      <c r="B5" s="12">
        <v>1</v>
      </c>
      <c r="C5" s="21" t="s">
        <v>7</v>
      </c>
      <c r="D5" s="21" t="s">
        <v>33</v>
      </c>
      <c r="E5" s="21" t="s">
        <v>46</v>
      </c>
      <c r="F5" s="21" t="s">
        <v>33</v>
      </c>
      <c r="G5" s="22" t="s">
        <v>46</v>
      </c>
      <c r="H5" s="4">
        <v>0.20749999999999999</v>
      </c>
      <c r="I5" s="4">
        <v>0.20749999999999999</v>
      </c>
      <c r="J5" s="18"/>
    </row>
    <row r="6" spans="1:10" x14ac:dyDescent="0.2">
      <c r="A6" s="18"/>
      <c r="B6" s="13">
        <v>1</v>
      </c>
      <c r="C6" s="23" t="s">
        <v>8</v>
      </c>
      <c r="D6" s="23" t="s">
        <v>34</v>
      </c>
      <c r="E6" s="23" t="s">
        <v>47</v>
      </c>
      <c r="F6" s="23" t="s">
        <v>70</v>
      </c>
      <c r="G6" s="22" t="s">
        <v>73</v>
      </c>
      <c r="H6" s="5">
        <v>0.1</v>
      </c>
      <c r="I6" s="5">
        <v>0.1</v>
      </c>
      <c r="J6" s="18"/>
    </row>
    <row r="7" spans="1:10" x14ac:dyDescent="0.2">
      <c r="A7" s="18"/>
      <c r="B7" s="12">
        <v>2</v>
      </c>
      <c r="C7" s="21" t="s">
        <v>9</v>
      </c>
      <c r="D7" s="21" t="s">
        <v>35</v>
      </c>
      <c r="E7" s="21" t="s">
        <v>48</v>
      </c>
      <c r="F7" s="21" t="s">
        <v>70</v>
      </c>
      <c r="G7" s="22" t="s">
        <v>74</v>
      </c>
      <c r="H7" s="4">
        <v>0.1</v>
      </c>
      <c r="I7" s="4">
        <v>0.2</v>
      </c>
      <c r="J7" s="18"/>
    </row>
    <row r="8" spans="1:10" x14ac:dyDescent="0.2">
      <c r="A8" s="18"/>
      <c r="B8" s="13">
        <v>1</v>
      </c>
      <c r="C8" s="23" t="s">
        <v>10</v>
      </c>
      <c r="D8" s="23" t="s">
        <v>35</v>
      </c>
      <c r="E8" s="23" t="s">
        <v>49</v>
      </c>
      <c r="F8" s="23" t="s">
        <v>70</v>
      </c>
      <c r="G8" s="22" t="s">
        <v>75</v>
      </c>
      <c r="H8" s="5">
        <v>0.1</v>
      </c>
      <c r="I8" s="5">
        <v>0.1</v>
      </c>
      <c r="J8" s="18"/>
    </row>
    <row r="9" spans="1:10" x14ac:dyDescent="0.2">
      <c r="A9" s="18"/>
      <c r="B9" s="12">
        <v>1</v>
      </c>
      <c r="C9" s="21" t="s">
        <v>11</v>
      </c>
      <c r="D9" s="21" t="s">
        <v>36</v>
      </c>
      <c r="E9" s="21" t="s">
        <v>50</v>
      </c>
      <c r="F9" s="21" t="s">
        <v>70</v>
      </c>
      <c r="G9" s="22" t="s">
        <v>76</v>
      </c>
      <c r="H9" s="4">
        <v>0.4</v>
      </c>
      <c r="I9" s="4">
        <v>0.4</v>
      </c>
      <c r="J9" s="18"/>
    </row>
    <row r="10" spans="1:10" x14ac:dyDescent="0.2">
      <c r="A10" s="18"/>
      <c r="B10" s="13">
        <v>1</v>
      </c>
      <c r="C10" s="23" t="s">
        <v>12</v>
      </c>
      <c r="D10" s="23" t="s">
        <v>34</v>
      </c>
      <c r="E10" s="23" t="s">
        <v>51</v>
      </c>
      <c r="F10" s="23" t="s">
        <v>70</v>
      </c>
      <c r="G10" s="22" t="s">
        <v>77</v>
      </c>
      <c r="H10" s="5">
        <v>3.124E-2</v>
      </c>
      <c r="I10" s="5">
        <v>3.124E-2</v>
      </c>
      <c r="J10" s="18"/>
    </row>
    <row r="11" spans="1:10" x14ac:dyDescent="0.2">
      <c r="A11" s="18"/>
      <c r="B11" s="12">
        <v>1</v>
      </c>
      <c r="C11" s="21" t="s">
        <v>13</v>
      </c>
      <c r="D11" s="21" t="s">
        <v>37</v>
      </c>
      <c r="E11" s="21" t="s">
        <v>52</v>
      </c>
      <c r="F11" s="21" t="s">
        <v>70</v>
      </c>
      <c r="G11" s="22" t="s">
        <v>78</v>
      </c>
      <c r="H11" s="4">
        <v>0.13</v>
      </c>
      <c r="I11" s="4">
        <v>0.13</v>
      </c>
      <c r="J11" s="18"/>
    </row>
    <row r="12" spans="1:10" x14ac:dyDescent="0.2">
      <c r="A12" s="18"/>
      <c r="B12" s="13">
        <v>2</v>
      </c>
      <c r="C12" s="23" t="s">
        <v>14</v>
      </c>
      <c r="D12" s="23" t="s">
        <v>37</v>
      </c>
      <c r="E12" s="23" t="s">
        <v>53</v>
      </c>
      <c r="F12" s="23" t="s">
        <v>70</v>
      </c>
      <c r="G12" s="22" t="s">
        <v>79</v>
      </c>
      <c r="H12" s="5">
        <v>0.13</v>
      </c>
      <c r="I12" s="5">
        <v>0.26</v>
      </c>
      <c r="J12" s="18"/>
    </row>
    <row r="13" spans="1:10" x14ac:dyDescent="0.2">
      <c r="A13" s="18"/>
      <c r="B13" s="12">
        <v>1</v>
      </c>
      <c r="C13" s="21" t="s">
        <v>15</v>
      </c>
      <c r="D13" s="21" t="s">
        <v>37</v>
      </c>
      <c r="E13" s="21" t="s">
        <v>54</v>
      </c>
      <c r="F13" s="21" t="s">
        <v>70</v>
      </c>
      <c r="G13" s="22" t="s">
        <v>80</v>
      </c>
      <c r="H13" s="4">
        <v>0.13</v>
      </c>
      <c r="I13" s="4">
        <v>0.13</v>
      </c>
      <c r="J13" s="18"/>
    </row>
    <row r="14" spans="1:10" x14ac:dyDescent="0.2">
      <c r="A14" s="18"/>
      <c r="B14" s="13">
        <v>3</v>
      </c>
      <c r="C14" s="23" t="s">
        <v>16</v>
      </c>
      <c r="D14" s="23" t="s">
        <v>37</v>
      </c>
      <c r="E14" s="23" t="s">
        <v>55</v>
      </c>
      <c r="F14" s="23" t="s">
        <v>70</v>
      </c>
      <c r="G14" s="22" t="s">
        <v>81</v>
      </c>
      <c r="H14" s="5">
        <v>0.26</v>
      </c>
      <c r="I14" s="5">
        <v>0.78</v>
      </c>
      <c r="J14" s="18"/>
    </row>
    <row r="15" spans="1:10" x14ac:dyDescent="0.2">
      <c r="A15" s="18"/>
      <c r="B15" s="12">
        <v>1</v>
      </c>
      <c r="C15" s="21" t="s">
        <v>17</v>
      </c>
      <c r="D15" s="21" t="s">
        <v>37</v>
      </c>
      <c r="E15" s="21" t="s">
        <v>56</v>
      </c>
      <c r="F15" s="21" t="s">
        <v>70</v>
      </c>
      <c r="G15" s="22" t="s">
        <v>82</v>
      </c>
      <c r="H15" s="4">
        <v>0.13</v>
      </c>
      <c r="I15" s="4">
        <v>0.13</v>
      </c>
      <c r="J15" s="18"/>
    </row>
    <row r="16" spans="1:10" x14ac:dyDescent="0.2">
      <c r="A16" s="18"/>
      <c r="B16" s="13">
        <v>1</v>
      </c>
      <c r="C16" s="23" t="s">
        <v>18</v>
      </c>
      <c r="D16" s="23" t="s">
        <v>38</v>
      </c>
      <c r="E16" s="23" t="s">
        <v>57</v>
      </c>
      <c r="F16" s="23" t="s">
        <v>70</v>
      </c>
      <c r="G16" s="22" t="s">
        <v>83</v>
      </c>
      <c r="H16" s="5">
        <v>0.67520000000000002</v>
      </c>
      <c r="I16" s="5">
        <v>0.67520000000000002</v>
      </c>
      <c r="J16" s="18"/>
    </row>
    <row r="17" spans="1:10" x14ac:dyDescent="0.2">
      <c r="A17" s="18"/>
      <c r="B17" s="12">
        <v>1</v>
      </c>
      <c r="C17" s="21" t="s">
        <v>19</v>
      </c>
      <c r="D17" s="21" t="s">
        <v>39</v>
      </c>
      <c r="E17" s="21" t="s">
        <v>58</v>
      </c>
      <c r="F17" s="21" t="s">
        <v>39</v>
      </c>
      <c r="G17" s="22" t="s">
        <v>58</v>
      </c>
      <c r="H17" s="4">
        <v>0.3</v>
      </c>
      <c r="I17" s="4">
        <v>0.3</v>
      </c>
      <c r="J17" s="18"/>
    </row>
    <row r="18" spans="1:10" x14ac:dyDescent="0.2">
      <c r="A18" s="18"/>
      <c r="B18" s="13">
        <v>1</v>
      </c>
      <c r="C18" s="23" t="s">
        <v>20</v>
      </c>
      <c r="D18" s="23" t="s">
        <v>39</v>
      </c>
      <c r="E18" s="23" t="s">
        <v>58</v>
      </c>
      <c r="F18" s="23" t="s">
        <v>39</v>
      </c>
      <c r="G18" s="22" t="s">
        <v>58</v>
      </c>
      <c r="H18" s="5">
        <v>0.43</v>
      </c>
      <c r="I18" s="5">
        <v>0.43</v>
      </c>
      <c r="J18" s="18"/>
    </row>
    <row r="19" spans="1:10" x14ac:dyDescent="0.2">
      <c r="A19" s="18"/>
      <c r="B19" s="12">
        <v>1</v>
      </c>
      <c r="C19" s="21" t="s">
        <v>21</v>
      </c>
      <c r="D19" s="21" t="s">
        <v>40</v>
      </c>
      <c r="E19" s="21" t="s">
        <v>58</v>
      </c>
      <c r="F19" s="21" t="s">
        <v>40</v>
      </c>
      <c r="G19" s="22" t="s">
        <v>58</v>
      </c>
      <c r="H19" s="4">
        <v>3.98</v>
      </c>
      <c r="I19" s="4">
        <v>3.98</v>
      </c>
      <c r="J19" s="18"/>
    </row>
    <row r="20" spans="1:10" x14ac:dyDescent="0.2">
      <c r="A20" s="18"/>
      <c r="B20" s="13">
        <v>1</v>
      </c>
      <c r="C20" s="23" t="s">
        <v>22</v>
      </c>
      <c r="D20" s="23" t="s">
        <v>41</v>
      </c>
      <c r="E20" s="23" t="s">
        <v>59</v>
      </c>
      <c r="F20" s="23" t="s">
        <v>71</v>
      </c>
      <c r="G20" s="22" t="s">
        <v>84</v>
      </c>
      <c r="H20" s="5">
        <v>0.14000000000000001</v>
      </c>
      <c r="I20" s="5">
        <v>0.14000000000000001</v>
      </c>
      <c r="J20" s="18"/>
    </row>
    <row r="21" spans="1:10" x14ac:dyDescent="0.2">
      <c r="A21" s="18"/>
      <c r="B21" s="12">
        <v>1</v>
      </c>
      <c r="C21" s="21" t="s">
        <v>23</v>
      </c>
      <c r="D21" s="21" t="s">
        <v>41</v>
      </c>
      <c r="E21" s="21" t="s">
        <v>60</v>
      </c>
      <c r="F21" s="21" t="s">
        <v>71</v>
      </c>
      <c r="G21" s="22" t="s">
        <v>85</v>
      </c>
      <c r="H21" s="4">
        <v>0.1</v>
      </c>
      <c r="I21" s="4">
        <v>0.1</v>
      </c>
      <c r="J21" s="18"/>
    </row>
    <row r="22" spans="1:10" x14ac:dyDescent="0.2">
      <c r="A22" s="18"/>
      <c r="B22" s="13">
        <v>1</v>
      </c>
      <c r="C22" s="23" t="s">
        <v>24</v>
      </c>
      <c r="D22" s="23" t="s">
        <v>41</v>
      </c>
      <c r="E22" s="23" t="s">
        <v>61</v>
      </c>
      <c r="F22" s="23" t="s">
        <v>71</v>
      </c>
      <c r="G22" s="22" t="s">
        <v>86</v>
      </c>
      <c r="H22" s="5">
        <v>0.14000000000000001</v>
      </c>
      <c r="I22" s="5">
        <v>0.14000000000000001</v>
      </c>
      <c r="J22" s="18"/>
    </row>
    <row r="23" spans="1:10" x14ac:dyDescent="0.2">
      <c r="A23" s="18"/>
      <c r="B23" s="12">
        <v>1</v>
      </c>
      <c r="C23" s="21" t="s">
        <v>25</v>
      </c>
      <c r="D23" s="21" t="s">
        <v>41</v>
      </c>
      <c r="E23" s="21" t="s">
        <v>62</v>
      </c>
      <c r="F23" s="21" t="s">
        <v>71</v>
      </c>
      <c r="G23" s="22" t="s">
        <v>87</v>
      </c>
      <c r="H23" s="4">
        <v>0.42</v>
      </c>
      <c r="I23" s="4">
        <v>0.42</v>
      </c>
      <c r="J23" s="18"/>
    </row>
    <row r="24" spans="1:10" x14ac:dyDescent="0.2">
      <c r="A24" s="18"/>
      <c r="B24" s="13">
        <v>1</v>
      </c>
      <c r="C24" s="23" t="s">
        <v>26</v>
      </c>
      <c r="D24" s="23" t="s">
        <v>42</v>
      </c>
      <c r="E24" s="23" t="s">
        <v>63</v>
      </c>
      <c r="F24" s="23" t="s">
        <v>71</v>
      </c>
      <c r="G24" s="22" t="s">
        <v>88</v>
      </c>
      <c r="H24" s="5">
        <v>1.83</v>
      </c>
      <c r="I24" s="5">
        <v>1.83</v>
      </c>
      <c r="J24" s="18"/>
    </row>
    <row r="25" spans="1:10" x14ac:dyDescent="0.2">
      <c r="A25" s="18"/>
      <c r="B25" s="12">
        <v>1</v>
      </c>
      <c r="C25" s="21" t="s">
        <v>27</v>
      </c>
      <c r="D25" s="21" t="s">
        <v>43</v>
      </c>
      <c r="E25" s="21" t="s">
        <v>64</v>
      </c>
      <c r="F25" s="21" t="s">
        <v>71</v>
      </c>
      <c r="G25" s="22" t="s">
        <v>89</v>
      </c>
      <c r="H25" s="4">
        <v>0.77</v>
      </c>
      <c r="I25" s="4">
        <v>0.77</v>
      </c>
      <c r="J25" s="18"/>
    </row>
    <row r="26" spans="1:10" x14ac:dyDescent="0.2">
      <c r="A26" s="18"/>
      <c r="B26" s="13">
        <v>1</v>
      </c>
      <c r="C26" s="23" t="s">
        <v>28</v>
      </c>
      <c r="D26" s="23" t="s">
        <v>44</v>
      </c>
      <c r="E26" s="23" t="s">
        <v>65</v>
      </c>
      <c r="F26" s="23" t="s">
        <v>44</v>
      </c>
      <c r="G26" s="22" t="s">
        <v>65</v>
      </c>
      <c r="H26" s="5">
        <v>1.2999999999999999E-2</v>
      </c>
      <c r="I26" s="5">
        <v>1.2999999999999999E-2</v>
      </c>
      <c r="J26" s="18"/>
    </row>
    <row r="27" spans="1:10" x14ac:dyDescent="0.2">
      <c r="A27" s="18"/>
      <c r="B27" s="12">
        <v>1</v>
      </c>
      <c r="C27" s="21" t="s">
        <v>29</v>
      </c>
      <c r="D27" s="21" t="s">
        <v>44</v>
      </c>
      <c r="E27" s="21" t="s">
        <v>66</v>
      </c>
      <c r="F27" s="21" t="s">
        <v>44</v>
      </c>
      <c r="G27" s="22" t="s">
        <v>66</v>
      </c>
      <c r="H27" s="4">
        <v>2.5499999999999998E-2</v>
      </c>
      <c r="I27" s="4">
        <v>2.5499999999999998E-2</v>
      </c>
      <c r="J27" s="18"/>
    </row>
    <row r="28" spans="1:10" x14ac:dyDescent="0.2">
      <c r="A28" s="18"/>
      <c r="B28" s="13">
        <v>1</v>
      </c>
      <c r="C28" s="23" t="s">
        <v>30</v>
      </c>
      <c r="D28" s="23" t="s">
        <v>44</v>
      </c>
      <c r="E28" s="23" t="s">
        <v>67</v>
      </c>
      <c r="F28" s="23" t="s">
        <v>44</v>
      </c>
      <c r="G28" s="22" t="s">
        <v>67</v>
      </c>
      <c r="H28" s="5">
        <v>1.4E-3</v>
      </c>
      <c r="I28" s="5">
        <v>1.4E-3</v>
      </c>
      <c r="J28" s="18"/>
    </row>
    <row r="29" spans="1:10" ht="13.5" thickBot="1" x14ac:dyDescent="0.25">
      <c r="A29" s="18"/>
      <c r="B29" s="12">
        <v>1</v>
      </c>
      <c r="C29" s="21" t="s">
        <v>31</v>
      </c>
      <c r="D29" s="21" t="s">
        <v>44</v>
      </c>
      <c r="E29" s="21" t="s">
        <v>68</v>
      </c>
      <c r="F29" s="21" t="s">
        <v>44</v>
      </c>
      <c r="G29" s="22" t="s">
        <v>68</v>
      </c>
      <c r="H29" s="4">
        <v>0.29599999999999999</v>
      </c>
      <c r="I29" s="4">
        <v>0.29599999999999999</v>
      </c>
      <c r="J29" s="18"/>
    </row>
    <row r="30" spans="1:10" ht="13.5" thickBot="1" x14ac:dyDescent="0.25">
      <c r="A30" s="18"/>
      <c r="B30" s="24"/>
      <c r="D30" s="6"/>
      <c r="E30" s="6"/>
      <c r="F30" s="6"/>
      <c r="G30" s="6"/>
      <c r="H30" s="25"/>
      <c r="I30" s="7">
        <f>SUM(I5:I29)</f>
        <v>11.589839999999999</v>
      </c>
      <c r="J30" s="18"/>
    </row>
  </sheetData>
  <sortState xmlns:xlrd2="http://schemas.microsoft.com/office/spreadsheetml/2017/richdata2" ref="B5:I29">
    <sortCondition ref="F5:F29"/>
    <sortCondition ref="C5:C29"/>
  </sortState>
  <mergeCells count="4">
    <mergeCell ref="G1:G2"/>
    <mergeCell ref="G3:I3"/>
    <mergeCell ref="B1:B3"/>
    <mergeCell ref="H1:I2"/>
  </mergeCells>
  <pageMargins left="0.7" right="0.7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</vt:lpstr>
      <vt:lpstr>BOM!Print_Area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Stallion</dc:creator>
  <cp:lastModifiedBy>Steven Stallion</cp:lastModifiedBy>
  <cp:lastPrinted>2021-06-27T22:16:11Z</cp:lastPrinted>
  <dcterms:created xsi:type="dcterms:W3CDTF">2021-06-27T19:23:38Z</dcterms:created>
  <dcterms:modified xsi:type="dcterms:W3CDTF">2021-09-02T00:43:58Z</dcterms:modified>
</cp:coreProperties>
</file>